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<sst xmlns="http://schemas.openxmlformats.org/spreadsheetml/2006/main" count="230" uniqueCount="108">
  <si>
    <t>Corso di Studio in Ingegneria Informatica</t>
  </si>
  <si>
    <t>Laurea Specialistica in Ingegneria Gestionale e dell’Automazione</t>
  </si>
  <si>
    <t>Università degli Studi Roma Tre</t>
  </si>
  <si>
    <t>COGNOME</t>
  </si>
  <si>
    <t>NOME</t>
  </si>
  <si>
    <t>Piano di studi individuale dello studente</t>
  </si>
  <si>
    <t>Attività Formativa</t>
  </si>
  <si>
    <t>ssd</t>
  </si>
  <si>
    <t>Mat. Inf. Stat.</t>
  </si>
  <si>
    <t>Fis. Chim.</t>
  </si>
  <si>
    <t>Affini o integrative</t>
  </si>
  <si>
    <t>Cultura scientifica, uman., giur., econ., s.p.</t>
  </si>
  <si>
    <t>A scelta dello studente</t>
  </si>
  <si>
    <t>Prova finale</t>
  </si>
  <si>
    <t>altre - art. 10 c. 1 let. F</t>
  </si>
  <si>
    <t>Altre - Art. 10 c. 1 let. F</t>
  </si>
  <si>
    <t xml:space="preserve">totale CFU </t>
  </si>
  <si>
    <t>Università, Facoltà, Corso di Studi incui è stato sostenuto o deve essere sostenuto l'esame</t>
  </si>
  <si>
    <t>C.A.P.</t>
  </si>
  <si>
    <t>CFU corrispondenti o riconosciuti per ambito</t>
  </si>
  <si>
    <t>Base</t>
  </si>
  <si>
    <t>Provincia</t>
  </si>
  <si>
    <t>Calcolo II</t>
  </si>
  <si>
    <t>Ricerca operativa I</t>
  </si>
  <si>
    <t>Algebra lineare e geometria</t>
  </si>
  <si>
    <t>Combinatoria e matematica discreta</t>
  </si>
  <si>
    <t>Mat/05</t>
  </si>
  <si>
    <t>Mat/03</t>
  </si>
  <si>
    <t>Mat/09</t>
  </si>
  <si>
    <t>Rm3, Ing, Laurea Ing Inf NO</t>
  </si>
  <si>
    <t>Calcolo I</t>
  </si>
  <si>
    <t>Chimica</t>
  </si>
  <si>
    <t>Chim/07</t>
  </si>
  <si>
    <t>Meccanica</t>
  </si>
  <si>
    <t>Fis/01</t>
  </si>
  <si>
    <t>Elettricita’ e magnetismo</t>
  </si>
  <si>
    <t>Fis/03</t>
  </si>
  <si>
    <t>Fondamenti di informatica I</t>
  </si>
  <si>
    <t>Fondamenti di informatica II</t>
  </si>
  <si>
    <t>IngInf/05</t>
  </si>
  <si>
    <t>Calcolatori Elettronici I</t>
  </si>
  <si>
    <t>Calcolatori Elettronici II</t>
  </si>
  <si>
    <t>Basi di dati</t>
  </si>
  <si>
    <t>Reti di calcolatori I</t>
  </si>
  <si>
    <t>Fondamenti di Automatica I</t>
  </si>
  <si>
    <t>Fondamenti di Automatica II</t>
  </si>
  <si>
    <t>Automazione industriale I</t>
  </si>
  <si>
    <t>IngInf/04</t>
  </si>
  <si>
    <t>Discipline ingegner.</t>
  </si>
  <si>
    <t>Caratterizzanti</t>
  </si>
  <si>
    <t>A scelta della Sede</t>
  </si>
  <si>
    <t>Teoria dei segnali certi</t>
  </si>
  <si>
    <t>Teoria dei segnali aleatori</t>
  </si>
  <si>
    <t>Elettrotecnica</t>
  </si>
  <si>
    <t>Elettronica</t>
  </si>
  <si>
    <t>Economia dei sistemi per l’informazione</t>
  </si>
  <si>
    <t>IngInf/03</t>
  </si>
  <si>
    <t>IngInd/31</t>
  </si>
  <si>
    <t>IngInf/01</t>
  </si>
  <si>
    <t>IngInd/35</t>
  </si>
  <si>
    <t>Elementi di diritto per l’Informatica</t>
  </si>
  <si>
    <t>Ius/02</t>
  </si>
  <si>
    <t>Tirocinio</t>
  </si>
  <si>
    <t>Lingua Inglese</t>
  </si>
  <si>
    <t>Laboratorio di informatica</t>
  </si>
  <si>
    <t>Automazione industriale II</t>
  </si>
  <si>
    <t>Controllo digitale</t>
  </si>
  <si>
    <t>Reti e sistemi per l’automazione</t>
  </si>
  <si>
    <t>Ricerca Operativa II</t>
  </si>
  <si>
    <t>Gestione dei Progetti</t>
  </si>
  <si>
    <t>Prova finale primo livello</t>
  </si>
  <si>
    <t>Laurea di primo livello - Laurea di primo livello - Laurea di primo livello - Laurea di primo livello - Laurea di primo livello</t>
  </si>
  <si>
    <t>Sistemi di telecomunicazione</t>
  </si>
  <si>
    <t>Teoria dei Sistemi</t>
  </si>
  <si>
    <t>Ottimizzazione combinatoria</t>
  </si>
  <si>
    <t>Metodi di supporto alle decisioni manageriali</t>
  </si>
  <si>
    <t>Robotica Industriale I</t>
  </si>
  <si>
    <t>Robotica Industriale II</t>
  </si>
  <si>
    <t>Controlli Automatici I</t>
  </si>
  <si>
    <t>Economia Industriale</t>
  </si>
  <si>
    <t>Secs-P/01</t>
  </si>
  <si>
    <t>Modelli di Sistemi di Produzione I</t>
  </si>
  <si>
    <t>Modelli di Sistemi di Produzione II</t>
  </si>
  <si>
    <t>Comunicazione tecnico-scientifica</t>
  </si>
  <si>
    <t>Da sostenere primo anno</t>
  </si>
  <si>
    <t>Da sostenere secondo anno</t>
  </si>
  <si>
    <t>Unità opzionale</t>
  </si>
  <si>
    <t>Università, Facoltà, Corso di Studi incui sono stati conseguiti i crediti</t>
  </si>
  <si>
    <t>N. Matricola</t>
  </si>
  <si>
    <t>il</t>
  </si>
  <si>
    <t>Nato a</t>
  </si>
  <si>
    <t>Residente in</t>
  </si>
  <si>
    <t>Indirizzo</t>
  </si>
  <si>
    <t>e-mail</t>
  </si>
  <si>
    <t>Totale CFU riconosciuti per ambito</t>
  </si>
  <si>
    <t>totale attività formative: Ordinamento CdLS</t>
  </si>
  <si>
    <t>totale attività formative: Minimo MIUR</t>
  </si>
  <si>
    <t>Laurea Specialistica - Laurea Specialistica - Laurea Specialistica</t>
  </si>
  <si>
    <t>Telefono</t>
  </si>
  <si>
    <r>
      <t xml:space="preserve">Anno Accademico </t>
    </r>
    <r>
      <rPr>
        <b/>
        <sz val="12"/>
        <rFont val="Arial"/>
        <family val="2"/>
      </rPr>
      <t>2004/2005</t>
    </r>
  </si>
  <si>
    <t>Attività formative riconosciute</t>
  </si>
  <si>
    <t>Totale CFU riconosciuti/da conseguire per ambito</t>
  </si>
  <si>
    <t>Attività formative da svolgere nell'ambito della Laurea Specialistica</t>
  </si>
  <si>
    <t>Data</t>
  </si>
  <si>
    <t>Firma</t>
  </si>
  <si>
    <t>Algoritmi e Strutture Dati</t>
  </si>
  <si>
    <t>Strumentazione e misure per l'automazione II</t>
  </si>
  <si>
    <t>Programmazione orientata agli oggett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</si>
</sst>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horizontal="left" vertical="center" indent="2"/>
    </xf>
    <xf numFmtId="0" fontId="1" fillId="0" borderId="21" xfId="0" applyFont="1" applyBorder="1" applyAlignment="1">
      <alignment horizontal="left" vertical="center" indent="2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indent="2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6" xfId="0" applyFont="1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12" xfId="0" applyBorder="1" applyAlignment="1">
      <alignment horizontal="center" vertical="center" textRotation="90" wrapText="1"/>
    </xf>
    <xf numFmtId="0" fontId="0" fillId="0" borderId="23" xfId="0" applyBorder="1" applyAlignment="1">
      <alignment/>
    </xf>
    <xf numFmtId="0" fontId="0" fillId="0" borderId="5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12" xfId="0" applyBorder="1" applyAlignment="1">
      <alignment/>
    </xf>
    <xf numFmtId="0" fontId="0" fillId="0" borderId="25" xfId="0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49" fontId="2" fillId="0" borderId="0" xfId="0" applyNumberFormat="1" applyFont="1" applyAlignment="1">
      <alignment horizontal="left" indent="4"/>
    </xf>
    <xf numFmtId="49" fontId="0" fillId="0" borderId="0" xfId="0" applyNumberFormat="1" applyAlignment="1">
      <alignment horizontal="left" indent="4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 indent="1"/>
    </xf>
    <xf numFmtId="49" fontId="0" fillId="0" borderId="2" xfId="0" applyNumberFormat="1" applyBorder="1" applyAlignment="1">
      <alignment horizontal="left" indent="1"/>
    </xf>
    <xf numFmtId="49" fontId="1" fillId="0" borderId="6" xfId="0" applyNumberFormat="1" applyFont="1" applyBorder="1" applyAlignment="1">
      <alignment horizontal="left" indent="1"/>
    </xf>
    <xf numFmtId="49" fontId="0" fillId="0" borderId="6" xfId="0" applyNumberFormat="1" applyBorder="1" applyAlignment="1">
      <alignment horizontal="left" indent="1"/>
    </xf>
    <xf numFmtId="49" fontId="1" fillId="0" borderId="6" xfId="0" applyNumberFormat="1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zoomScale="75" zoomScaleNormal="75" workbookViewId="0" topLeftCell="A78">
      <selection activeCell="B34" sqref="B34"/>
    </sheetView>
  </sheetViews>
  <sheetFormatPr defaultColWidth="9.140625" defaultRowHeight="12.75"/>
  <cols>
    <col min="1" max="1" width="5.140625" style="0" customWidth="1"/>
    <col min="2" max="2" width="31.8515625" style="0" customWidth="1"/>
    <col min="3" max="3" width="10.7109375" style="0" customWidth="1"/>
    <col min="4" max="4" width="25.8515625" style="0" customWidth="1"/>
    <col min="5" max="5" width="5.7109375" style="0" customWidth="1"/>
    <col min="6" max="6" width="4.7109375" style="0" customWidth="1"/>
    <col min="7" max="7" width="5.28125" style="0" customWidth="1"/>
    <col min="8" max="8" width="6.7109375" style="0" customWidth="1"/>
    <col min="9" max="9" width="9.421875" style="0" customWidth="1"/>
    <col min="10" max="10" width="6.57421875" style="0" customWidth="1"/>
    <col min="11" max="11" width="6.00390625" style="0" customWidth="1"/>
    <col min="12" max="12" width="4.7109375" style="0" customWidth="1"/>
    <col min="13" max="13" width="6.28125" style="0" customWidth="1"/>
    <col min="14" max="14" width="5.140625" style="1" customWidth="1"/>
  </cols>
  <sheetData>
    <row r="1" spans="1:14" ht="18">
      <c r="A1" s="85" t="s">
        <v>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.75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.75">
      <c r="A4" s="68" t="s">
        <v>99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13" ht="12.75">
      <c r="B6" s="2"/>
      <c r="C6" s="2"/>
      <c r="D6" s="2"/>
      <c r="E6" s="2"/>
      <c r="F6" s="2"/>
      <c r="M6" s="17"/>
    </row>
    <row r="7" spans="2:14" ht="15.75">
      <c r="B7" s="105" t="s">
        <v>5</v>
      </c>
      <c r="C7" s="106"/>
      <c r="D7" s="106"/>
      <c r="E7" s="49"/>
      <c r="F7" s="50" t="s">
        <v>88</v>
      </c>
      <c r="G7" s="51"/>
      <c r="H7" s="52"/>
      <c r="I7" s="118"/>
      <c r="J7" s="119"/>
      <c r="K7" s="119"/>
      <c r="L7" s="119"/>
      <c r="M7" s="119"/>
      <c r="N7" s="13"/>
    </row>
    <row r="8" spans="2:14" ht="15.75">
      <c r="B8" s="46"/>
      <c r="C8" s="47"/>
      <c r="D8" s="48"/>
      <c r="E8" s="49"/>
      <c r="F8" s="51"/>
      <c r="G8" s="51"/>
      <c r="H8" s="51"/>
      <c r="I8" s="51"/>
      <c r="J8" s="51"/>
      <c r="K8" s="51"/>
      <c r="L8" s="51"/>
      <c r="M8" s="51"/>
      <c r="N8" s="13"/>
    </row>
    <row r="9" spans="2:14" ht="15.75">
      <c r="B9" s="48" t="s">
        <v>3</v>
      </c>
      <c r="C9" s="109"/>
      <c r="D9" s="110"/>
      <c r="E9" s="110"/>
      <c r="F9" s="47" t="s">
        <v>4</v>
      </c>
      <c r="G9" s="51"/>
      <c r="H9" s="104"/>
      <c r="I9" s="104"/>
      <c r="J9" s="104"/>
      <c r="K9" s="104"/>
      <c r="L9" s="104"/>
      <c r="M9" s="104"/>
      <c r="N9" s="13"/>
    </row>
    <row r="10" spans="2:13" ht="15">
      <c r="B10" s="48" t="s">
        <v>90</v>
      </c>
      <c r="C10" s="95"/>
      <c r="D10" s="96"/>
      <c r="E10" s="96"/>
      <c r="F10" s="50" t="s">
        <v>21</v>
      </c>
      <c r="G10" s="50"/>
      <c r="H10" s="56"/>
      <c r="I10" s="48" t="s">
        <v>89</v>
      </c>
      <c r="J10" s="116"/>
      <c r="K10" s="117"/>
      <c r="L10" s="117"/>
      <c r="M10" s="117"/>
    </row>
    <row r="11" spans="2:13" ht="15">
      <c r="B11" s="48" t="s">
        <v>91</v>
      </c>
      <c r="C11" s="95"/>
      <c r="D11" s="96"/>
      <c r="E11" s="96"/>
      <c r="F11" s="50" t="s">
        <v>21</v>
      </c>
      <c r="G11" s="50"/>
      <c r="H11" s="53"/>
      <c r="I11" s="48" t="s">
        <v>18</v>
      </c>
      <c r="J11" s="116"/>
      <c r="K11" s="117"/>
      <c r="L11" s="117"/>
      <c r="M11" s="117"/>
    </row>
    <row r="12" spans="2:13" ht="15">
      <c r="B12" s="48" t="s">
        <v>92</v>
      </c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2:13" ht="15">
      <c r="B13" s="48" t="s">
        <v>93</v>
      </c>
      <c r="C13" s="114"/>
      <c r="D13" s="115"/>
      <c r="E13" s="115"/>
      <c r="F13" s="50" t="s">
        <v>98</v>
      </c>
      <c r="G13" s="50"/>
      <c r="H13" s="116"/>
      <c r="I13" s="117"/>
      <c r="J13" s="117"/>
      <c r="K13" s="117"/>
      <c r="L13" s="117"/>
      <c r="M13" s="117"/>
    </row>
    <row r="14" spans="2:13" ht="12.75">
      <c r="B14" s="15"/>
      <c r="C14" s="14"/>
      <c r="D14" s="12"/>
      <c r="E14" s="17"/>
      <c r="F14" s="12"/>
      <c r="G14" s="12"/>
      <c r="H14" s="17"/>
      <c r="I14" s="12"/>
      <c r="J14" s="12"/>
      <c r="K14" s="12"/>
      <c r="L14" s="12"/>
      <c r="M14" s="17"/>
    </row>
    <row r="15" spans="1:14" ht="12.75">
      <c r="A15" s="71" t="s">
        <v>100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2:6" ht="12.75">
      <c r="B16" s="2"/>
      <c r="C16" s="2"/>
      <c r="D16" s="2"/>
      <c r="E16" s="2"/>
      <c r="F16" s="2"/>
    </row>
    <row r="17" spans="1:14" ht="13.5" thickBot="1">
      <c r="A17" s="81"/>
      <c r="B17" s="75" t="s">
        <v>6</v>
      </c>
      <c r="C17" s="75" t="s">
        <v>7</v>
      </c>
      <c r="D17" s="84" t="s">
        <v>87</v>
      </c>
      <c r="E17" s="75" t="s">
        <v>19</v>
      </c>
      <c r="F17" s="75"/>
      <c r="G17" s="75"/>
      <c r="H17" s="75"/>
      <c r="I17" s="75"/>
      <c r="J17" s="75"/>
      <c r="K17" s="75"/>
      <c r="L17" s="75"/>
      <c r="M17" s="75"/>
      <c r="N17" s="91"/>
    </row>
    <row r="18" spans="1:14" ht="12.75" customHeight="1">
      <c r="A18" s="81"/>
      <c r="B18" s="76"/>
      <c r="C18" s="76"/>
      <c r="D18" s="76"/>
      <c r="E18" s="70" t="s">
        <v>20</v>
      </c>
      <c r="F18" s="70"/>
      <c r="G18" s="92" t="s">
        <v>49</v>
      </c>
      <c r="H18" s="70" t="s">
        <v>10</v>
      </c>
      <c r="I18" s="70"/>
      <c r="J18" s="69" t="s">
        <v>12</v>
      </c>
      <c r="K18" s="69" t="s">
        <v>50</v>
      </c>
      <c r="L18" s="69" t="s">
        <v>13</v>
      </c>
      <c r="M18" s="97" t="s">
        <v>15</v>
      </c>
      <c r="N18" s="99" t="s">
        <v>16</v>
      </c>
    </row>
    <row r="19" spans="1:14" ht="61.5" customHeight="1" thickBot="1">
      <c r="A19" s="81"/>
      <c r="B19" s="76"/>
      <c r="C19" s="76"/>
      <c r="D19" s="76"/>
      <c r="E19" s="4" t="s">
        <v>8</v>
      </c>
      <c r="F19" s="4" t="s">
        <v>9</v>
      </c>
      <c r="G19" s="92"/>
      <c r="H19" s="4" t="s">
        <v>48</v>
      </c>
      <c r="I19" s="4" t="s">
        <v>11</v>
      </c>
      <c r="J19" s="76"/>
      <c r="K19" s="76"/>
      <c r="L19" s="76"/>
      <c r="M19" s="101" t="s">
        <v>14</v>
      </c>
      <c r="N19" s="102"/>
    </row>
    <row r="20" spans="1:14" ht="15">
      <c r="A20" s="78" t="s">
        <v>71</v>
      </c>
      <c r="B20" s="34" t="s">
        <v>30</v>
      </c>
      <c r="C20" s="20" t="s">
        <v>26</v>
      </c>
      <c r="D20" s="24" t="s">
        <v>29</v>
      </c>
      <c r="E20" s="26">
        <v>6</v>
      </c>
      <c r="F20" s="26"/>
      <c r="G20" s="26"/>
      <c r="H20" s="26"/>
      <c r="I20" s="26"/>
      <c r="J20" s="26"/>
      <c r="K20" s="26"/>
      <c r="L20" s="26"/>
      <c r="M20" s="26"/>
      <c r="N20" s="64">
        <f>SUM(E20:M20)</f>
        <v>6</v>
      </c>
    </row>
    <row r="21" spans="1:14" ht="15">
      <c r="A21" s="79"/>
      <c r="B21" s="57" t="s">
        <v>22</v>
      </c>
      <c r="C21" s="58" t="s">
        <v>26</v>
      </c>
      <c r="D21" s="59" t="s">
        <v>29</v>
      </c>
      <c r="E21" s="26">
        <v>6</v>
      </c>
      <c r="F21" s="26"/>
      <c r="G21" s="26"/>
      <c r="H21" s="26"/>
      <c r="I21" s="26"/>
      <c r="J21" s="26"/>
      <c r="K21" s="26"/>
      <c r="L21" s="26"/>
      <c r="M21" s="26"/>
      <c r="N21" s="62">
        <f aca="true" t="shared" si="0" ref="N21:N59">SUM(E21:M21)</f>
        <v>6</v>
      </c>
    </row>
    <row r="22" spans="1:14" ht="15">
      <c r="A22" s="79"/>
      <c r="B22" s="57" t="s">
        <v>24</v>
      </c>
      <c r="C22" s="58" t="s">
        <v>27</v>
      </c>
      <c r="D22" s="59" t="s">
        <v>29</v>
      </c>
      <c r="E22" s="26">
        <v>6</v>
      </c>
      <c r="F22" s="26"/>
      <c r="G22" s="26"/>
      <c r="H22" s="26"/>
      <c r="I22" s="26"/>
      <c r="J22" s="26"/>
      <c r="K22" s="26"/>
      <c r="L22" s="26"/>
      <c r="M22" s="26"/>
      <c r="N22" s="61">
        <f t="shared" si="0"/>
        <v>6</v>
      </c>
    </row>
    <row r="23" spans="1:14" ht="30">
      <c r="A23" s="79"/>
      <c r="B23" s="57" t="s">
        <v>25</v>
      </c>
      <c r="C23" s="58" t="s">
        <v>27</v>
      </c>
      <c r="D23" s="59" t="s">
        <v>29</v>
      </c>
      <c r="E23" s="26">
        <v>6</v>
      </c>
      <c r="F23" s="26"/>
      <c r="G23" s="26"/>
      <c r="H23" s="26"/>
      <c r="I23" s="26"/>
      <c r="J23" s="26"/>
      <c r="K23" s="26"/>
      <c r="L23" s="26"/>
      <c r="M23" s="26"/>
      <c r="N23" s="62">
        <f t="shared" si="0"/>
        <v>6</v>
      </c>
    </row>
    <row r="24" spans="1:14" ht="15">
      <c r="A24" s="79"/>
      <c r="B24" s="57" t="s">
        <v>23</v>
      </c>
      <c r="C24" s="58" t="s">
        <v>28</v>
      </c>
      <c r="D24" s="59" t="s">
        <v>29</v>
      </c>
      <c r="E24" s="26">
        <v>5</v>
      </c>
      <c r="F24" s="26"/>
      <c r="G24" s="26"/>
      <c r="H24" s="26"/>
      <c r="I24" s="26"/>
      <c r="J24" s="26"/>
      <c r="K24" s="26"/>
      <c r="L24" s="26"/>
      <c r="M24" s="26"/>
      <c r="N24" s="61">
        <f t="shared" si="0"/>
        <v>5</v>
      </c>
    </row>
    <row r="25" spans="1:14" ht="15">
      <c r="A25" s="79"/>
      <c r="B25" s="57" t="s">
        <v>31</v>
      </c>
      <c r="C25" s="58" t="s">
        <v>32</v>
      </c>
      <c r="D25" s="59" t="s">
        <v>29</v>
      </c>
      <c r="E25" s="26"/>
      <c r="F25" s="26">
        <v>6</v>
      </c>
      <c r="G25" s="26"/>
      <c r="H25" s="26"/>
      <c r="I25" s="26"/>
      <c r="J25" s="26"/>
      <c r="K25" s="26"/>
      <c r="L25" s="26"/>
      <c r="M25" s="26"/>
      <c r="N25" s="62">
        <f t="shared" si="0"/>
        <v>6</v>
      </c>
    </row>
    <row r="26" spans="1:14" ht="15">
      <c r="A26" s="79"/>
      <c r="B26" s="57" t="s">
        <v>33</v>
      </c>
      <c r="C26" s="58" t="s">
        <v>34</v>
      </c>
      <c r="D26" s="59" t="s">
        <v>29</v>
      </c>
      <c r="E26" s="26"/>
      <c r="F26" s="26">
        <v>6</v>
      </c>
      <c r="G26" s="26"/>
      <c r="H26" s="26"/>
      <c r="I26" s="26"/>
      <c r="J26" s="26"/>
      <c r="K26" s="26"/>
      <c r="L26" s="26"/>
      <c r="M26" s="26"/>
      <c r="N26" s="61">
        <f t="shared" si="0"/>
        <v>6</v>
      </c>
    </row>
    <row r="27" spans="1:14" ht="15">
      <c r="A27" s="79"/>
      <c r="B27" s="57" t="s">
        <v>35</v>
      </c>
      <c r="C27" s="58" t="s">
        <v>36</v>
      </c>
      <c r="D27" s="59" t="s">
        <v>29</v>
      </c>
      <c r="E27" s="26"/>
      <c r="F27" s="26">
        <v>6</v>
      </c>
      <c r="G27" s="26"/>
      <c r="H27" s="26"/>
      <c r="I27" s="26"/>
      <c r="J27" s="26"/>
      <c r="K27" s="26"/>
      <c r="L27" s="26"/>
      <c r="M27" s="26"/>
      <c r="N27" s="62">
        <f t="shared" si="0"/>
        <v>6</v>
      </c>
    </row>
    <row r="28" spans="1:14" ht="15">
      <c r="A28" s="79"/>
      <c r="B28" s="57" t="s">
        <v>37</v>
      </c>
      <c r="C28" s="58" t="s">
        <v>39</v>
      </c>
      <c r="D28" s="59" t="s">
        <v>29</v>
      </c>
      <c r="E28" s="26"/>
      <c r="F28" s="26"/>
      <c r="G28" s="26">
        <v>5</v>
      </c>
      <c r="H28" s="26"/>
      <c r="I28" s="26"/>
      <c r="J28" s="26"/>
      <c r="K28" s="26"/>
      <c r="L28" s="26"/>
      <c r="M28" s="26"/>
      <c r="N28" s="61">
        <f t="shared" si="0"/>
        <v>5</v>
      </c>
    </row>
    <row r="29" spans="1:14" ht="15">
      <c r="A29" s="79"/>
      <c r="B29" s="57" t="s">
        <v>38</v>
      </c>
      <c r="C29" s="58" t="s">
        <v>39</v>
      </c>
      <c r="D29" s="59" t="s">
        <v>29</v>
      </c>
      <c r="E29" s="26"/>
      <c r="F29" s="26"/>
      <c r="G29" s="26">
        <v>5</v>
      </c>
      <c r="H29" s="26"/>
      <c r="I29" s="26"/>
      <c r="J29" s="26"/>
      <c r="K29" s="26"/>
      <c r="L29" s="26"/>
      <c r="M29" s="26"/>
      <c r="N29" s="62">
        <f t="shared" si="0"/>
        <v>5</v>
      </c>
    </row>
    <row r="30" spans="1:14" ht="15">
      <c r="A30" s="79"/>
      <c r="B30" s="57" t="s">
        <v>40</v>
      </c>
      <c r="C30" s="58" t="s">
        <v>39</v>
      </c>
      <c r="D30" s="59" t="s">
        <v>29</v>
      </c>
      <c r="E30" s="26"/>
      <c r="F30" s="26"/>
      <c r="G30" s="26">
        <v>5</v>
      </c>
      <c r="H30" s="26"/>
      <c r="I30" s="26"/>
      <c r="J30" s="26"/>
      <c r="K30" s="26"/>
      <c r="L30" s="26"/>
      <c r="M30" s="26"/>
      <c r="N30" s="61">
        <f t="shared" si="0"/>
        <v>5</v>
      </c>
    </row>
    <row r="31" spans="1:14" ht="15">
      <c r="A31" s="79"/>
      <c r="B31" s="57" t="s">
        <v>41</v>
      </c>
      <c r="C31" s="58" t="s">
        <v>39</v>
      </c>
      <c r="D31" s="59" t="s">
        <v>29</v>
      </c>
      <c r="E31" s="26"/>
      <c r="F31" s="26"/>
      <c r="G31" s="26">
        <v>5</v>
      </c>
      <c r="H31" s="26"/>
      <c r="I31" s="26"/>
      <c r="J31" s="26"/>
      <c r="K31" s="26"/>
      <c r="L31" s="26"/>
      <c r="M31" s="26"/>
      <c r="N31" s="62">
        <f t="shared" si="0"/>
        <v>5</v>
      </c>
    </row>
    <row r="32" spans="1:14" ht="15">
      <c r="A32" s="79"/>
      <c r="B32" s="57" t="s">
        <v>42</v>
      </c>
      <c r="C32" s="58" t="s">
        <v>39</v>
      </c>
      <c r="D32" s="59" t="s">
        <v>29</v>
      </c>
      <c r="E32" s="26"/>
      <c r="F32" s="26"/>
      <c r="G32" s="26">
        <v>5</v>
      </c>
      <c r="H32" s="26"/>
      <c r="I32" s="26"/>
      <c r="J32" s="26"/>
      <c r="K32" s="26"/>
      <c r="L32" s="26"/>
      <c r="M32" s="26"/>
      <c r="N32" s="61">
        <f t="shared" si="0"/>
        <v>5</v>
      </c>
    </row>
    <row r="33" spans="1:14" ht="15">
      <c r="A33" s="79"/>
      <c r="B33" s="57" t="s">
        <v>43</v>
      </c>
      <c r="C33" s="58" t="s">
        <v>39</v>
      </c>
      <c r="D33" s="59" t="s">
        <v>29</v>
      </c>
      <c r="E33" s="26"/>
      <c r="F33" s="26"/>
      <c r="G33" s="26">
        <v>5</v>
      </c>
      <c r="H33" s="26"/>
      <c r="I33" s="26"/>
      <c r="J33" s="26"/>
      <c r="K33" s="26"/>
      <c r="L33" s="26"/>
      <c r="M33" s="26"/>
      <c r="N33" s="62">
        <f t="shared" si="0"/>
        <v>5</v>
      </c>
    </row>
    <row r="34" spans="1:14" ht="30">
      <c r="A34" s="79"/>
      <c r="B34" s="57" t="s">
        <v>107</v>
      </c>
      <c r="C34" s="58" t="s">
        <v>39</v>
      </c>
      <c r="D34" s="59" t="s">
        <v>29</v>
      </c>
      <c r="E34" s="26"/>
      <c r="F34" s="26"/>
      <c r="G34" s="26">
        <v>5</v>
      </c>
      <c r="H34" s="26"/>
      <c r="I34" s="26"/>
      <c r="J34" s="26"/>
      <c r="K34" s="26"/>
      <c r="L34" s="26"/>
      <c r="M34" s="26"/>
      <c r="N34" s="62">
        <f t="shared" si="0"/>
        <v>5</v>
      </c>
    </row>
    <row r="35" spans="1:14" ht="15">
      <c r="A35" s="79"/>
      <c r="B35" s="57" t="s">
        <v>44</v>
      </c>
      <c r="C35" s="58" t="s">
        <v>47</v>
      </c>
      <c r="D35" s="59" t="s">
        <v>29</v>
      </c>
      <c r="E35" s="26"/>
      <c r="F35" s="26"/>
      <c r="G35" s="26">
        <v>5</v>
      </c>
      <c r="H35" s="26"/>
      <c r="I35" s="26"/>
      <c r="J35" s="26"/>
      <c r="K35" s="26"/>
      <c r="L35" s="26"/>
      <c r="M35" s="26"/>
      <c r="N35" s="61">
        <f t="shared" si="0"/>
        <v>5</v>
      </c>
    </row>
    <row r="36" spans="1:14" ht="15">
      <c r="A36" s="79"/>
      <c r="B36" s="57" t="s">
        <v>45</v>
      </c>
      <c r="C36" s="58" t="s">
        <v>47</v>
      </c>
      <c r="D36" s="59" t="s">
        <v>29</v>
      </c>
      <c r="E36" s="26"/>
      <c r="F36" s="26"/>
      <c r="G36" s="26">
        <v>5</v>
      </c>
      <c r="H36" s="26"/>
      <c r="I36" s="26"/>
      <c r="J36" s="26"/>
      <c r="K36" s="26"/>
      <c r="L36" s="26"/>
      <c r="M36" s="26"/>
      <c r="N36" s="62">
        <f t="shared" si="0"/>
        <v>5</v>
      </c>
    </row>
    <row r="37" spans="1:14" ht="15">
      <c r="A37" s="79"/>
      <c r="B37" s="57" t="s">
        <v>46</v>
      </c>
      <c r="C37" s="58" t="s">
        <v>47</v>
      </c>
      <c r="D37" s="59" t="s">
        <v>29</v>
      </c>
      <c r="E37" s="26"/>
      <c r="F37" s="26"/>
      <c r="G37" s="26">
        <v>5</v>
      </c>
      <c r="H37" s="26"/>
      <c r="I37" s="26"/>
      <c r="J37" s="26"/>
      <c r="K37" s="26"/>
      <c r="L37" s="26"/>
      <c r="M37" s="26"/>
      <c r="N37" s="61">
        <f t="shared" si="0"/>
        <v>5</v>
      </c>
    </row>
    <row r="38" spans="1:14" ht="15">
      <c r="A38" s="79"/>
      <c r="B38" s="57" t="s">
        <v>51</v>
      </c>
      <c r="C38" s="58" t="s">
        <v>56</v>
      </c>
      <c r="D38" s="59" t="s">
        <v>29</v>
      </c>
      <c r="E38" s="26"/>
      <c r="F38" s="26"/>
      <c r="G38" s="26"/>
      <c r="H38" s="26">
        <v>5</v>
      </c>
      <c r="I38" s="26"/>
      <c r="J38" s="26"/>
      <c r="K38" s="26"/>
      <c r="L38" s="26"/>
      <c r="M38" s="26"/>
      <c r="N38" s="62">
        <f t="shared" si="0"/>
        <v>5</v>
      </c>
    </row>
    <row r="39" spans="1:14" ht="15">
      <c r="A39" s="79"/>
      <c r="B39" s="57" t="s">
        <v>52</v>
      </c>
      <c r="C39" s="58" t="s">
        <v>56</v>
      </c>
      <c r="D39" s="59" t="s">
        <v>29</v>
      </c>
      <c r="E39" s="26"/>
      <c r="F39" s="26"/>
      <c r="G39" s="26"/>
      <c r="H39" s="26">
        <v>5</v>
      </c>
      <c r="I39" s="26"/>
      <c r="J39" s="26"/>
      <c r="K39" s="26"/>
      <c r="L39" s="26"/>
      <c r="M39" s="26"/>
      <c r="N39" s="61">
        <f t="shared" si="0"/>
        <v>5</v>
      </c>
    </row>
    <row r="40" spans="1:14" ht="15">
      <c r="A40" s="79"/>
      <c r="B40" s="57" t="s">
        <v>53</v>
      </c>
      <c r="C40" s="58" t="s">
        <v>57</v>
      </c>
      <c r="D40" s="59" t="s">
        <v>29</v>
      </c>
      <c r="E40" s="26"/>
      <c r="F40" s="26"/>
      <c r="G40" s="26"/>
      <c r="H40" s="26">
        <v>5</v>
      </c>
      <c r="I40" s="26"/>
      <c r="J40" s="26"/>
      <c r="K40" s="26"/>
      <c r="L40" s="26"/>
      <c r="M40" s="26"/>
      <c r="N40" s="62">
        <f t="shared" si="0"/>
        <v>5</v>
      </c>
    </row>
    <row r="41" spans="1:14" ht="15">
      <c r="A41" s="79"/>
      <c r="B41" s="57" t="s">
        <v>54</v>
      </c>
      <c r="C41" s="58" t="s">
        <v>58</v>
      </c>
      <c r="D41" s="59" t="s">
        <v>29</v>
      </c>
      <c r="E41" s="26"/>
      <c r="F41" s="26"/>
      <c r="G41" s="26"/>
      <c r="H41" s="26">
        <v>5</v>
      </c>
      <c r="I41" s="26"/>
      <c r="J41" s="26"/>
      <c r="K41" s="26"/>
      <c r="L41" s="26"/>
      <c r="M41" s="26"/>
      <c r="N41" s="61">
        <f t="shared" si="0"/>
        <v>5</v>
      </c>
    </row>
    <row r="42" spans="1:14" ht="30">
      <c r="A42" s="79"/>
      <c r="B42" s="57" t="s">
        <v>55</v>
      </c>
      <c r="C42" s="58" t="s">
        <v>59</v>
      </c>
      <c r="D42" s="59" t="s">
        <v>29</v>
      </c>
      <c r="E42" s="26"/>
      <c r="F42" s="26"/>
      <c r="G42" s="26"/>
      <c r="H42" s="26">
        <v>5</v>
      </c>
      <c r="I42" s="26"/>
      <c r="J42" s="26"/>
      <c r="K42" s="26"/>
      <c r="L42" s="26"/>
      <c r="M42" s="26"/>
      <c r="N42" s="62">
        <f t="shared" si="0"/>
        <v>5</v>
      </c>
    </row>
    <row r="43" spans="1:14" ht="30">
      <c r="A43" s="79"/>
      <c r="B43" s="57" t="s">
        <v>60</v>
      </c>
      <c r="C43" s="58" t="s">
        <v>61</v>
      </c>
      <c r="D43" s="59" t="s">
        <v>29</v>
      </c>
      <c r="E43" s="26"/>
      <c r="F43" s="26"/>
      <c r="G43" s="26"/>
      <c r="H43" s="26"/>
      <c r="I43" s="26">
        <v>3</v>
      </c>
      <c r="J43" s="26"/>
      <c r="K43" s="26"/>
      <c r="L43" s="26"/>
      <c r="M43" s="26"/>
      <c r="N43" s="61">
        <f t="shared" si="0"/>
        <v>3</v>
      </c>
    </row>
    <row r="44" spans="1:14" ht="15">
      <c r="A44" s="79"/>
      <c r="B44" s="57" t="s">
        <v>62</v>
      </c>
      <c r="C44" s="58"/>
      <c r="D44" s="59" t="s">
        <v>29</v>
      </c>
      <c r="E44" s="26"/>
      <c r="F44" s="26"/>
      <c r="G44" s="26"/>
      <c r="H44" s="26"/>
      <c r="I44" s="26"/>
      <c r="J44" s="26"/>
      <c r="K44" s="26"/>
      <c r="L44" s="26"/>
      <c r="M44" s="26">
        <v>8</v>
      </c>
      <c r="N44" s="62">
        <f t="shared" si="0"/>
        <v>8</v>
      </c>
    </row>
    <row r="45" spans="1:14" ht="15">
      <c r="A45" s="79"/>
      <c r="B45" s="57" t="s">
        <v>63</v>
      </c>
      <c r="C45" s="58"/>
      <c r="D45" s="59" t="s">
        <v>29</v>
      </c>
      <c r="E45" s="26"/>
      <c r="F45" s="26"/>
      <c r="G45" s="26"/>
      <c r="H45" s="26"/>
      <c r="I45" s="26"/>
      <c r="J45" s="26"/>
      <c r="K45" s="26"/>
      <c r="L45" s="26"/>
      <c r="M45" s="26">
        <v>5</v>
      </c>
      <c r="N45" s="61">
        <f t="shared" si="0"/>
        <v>5</v>
      </c>
    </row>
    <row r="46" spans="1:14" ht="15">
      <c r="A46" s="79"/>
      <c r="B46" s="57" t="s">
        <v>64</v>
      </c>
      <c r="C46" s="58" t="s">
        <v>39</v>
      </c>
      <c r="D46" s="59" t="s">
        <v>29</v>
      </c>
      <c r="E46" s="26"/>
      <c r="F46" s="26"/>
      <c r="G46" s="26"/>
      <c r="H46" s="26"/>
      <c r="I46" s="26"/>
      <c r="J46" s="26"/>
      <c r="K46" s="26"/>
      <c r="L46" s="26"/>
      <c r="M46" s="26">
        <v>3</v>
      </c>
      <c r="N46" s="62">
        <f t="shared" si="0"/>
        <v>3</v>
      </c>
    </row>
    <row r="47" spans="1:14" ht="15">
      <c r="A47" s="79"/>
      <c r="B47" s="57" t="s">
        <v>70</v>
      </c>
      <c r="C47" s="58"/>
      <c r="D47" s="59" t="s">
        <v>29</v>
      </c>
      <c r="E47" s="26"/>
      <c r="F47" s="26"/>
      <c r="G47" s="26"/>
      <c r="H47" s="26"/>
      <c r="I47" s="26"/>
      <c r="J47" s="26"/>
      <c r="K47" s="26"/>
      <c r="L47" s="26">
        <v>4</v>
      </c>
      <c r="M47" s="26"/>
      <c r="N47" s="61">
        <f t="shared" si="0"/>
        <v>4</v>
      </c>
    </row>
    <row r="48" spans="1:14" ht="15">
      <c r="A48" s="79"/>
      <c r="B48" s="57" t="s">
        <v>65</v>
      </c>
      <c r="C48" s="58" t="s">
        <v>47</v>
      </c>
      <c r="D48" s="59" t="s">
        <v>29</v>
      </c>
      <c r="E48" s="26"/>
      <c r="F48" s="26"/>
      <c r="G48" s="26"/>
      <c r="H48" s="26"/>
      <c r="I48" s="26"/>
      <c r="J48" s="26"/>
      <c r="K48" s="26">
        <v>5</v>
      </c>
      <c r="L48" s="26"/>
      <c r="M48" s="26"/>
      <c r="N48" s="62">
        <f t="shared" si="0"/>
        <v>5</v>
      </c>
    </row>
    <row r="49" spans="1:14" ht="15">
      <c r="A49" s="79"/>
      <c r="B49" s="57" t="s">
        <v>66</v>
      </c>
      <c r="C49" s="58" t="s">
        <v>47</v>
      </c>
      <c r="D49" s="59" t="s">
        <v>29</v>
      </c>
      <c r="E49" s="26"/>
      <c r="F49" s="26"/>
      <c r="G49" s="26"/>
      <c r="H49" s="26"/>
      <c r="I49" s="26"/>
      <c r="J49" s="26"/>
      <c r="K49" s="26">
        <v>5</v>
      </c>
      <c r="L49" s="26"/>
      <c r="M49" s="26"/>
      <c r="N49" s="61">
        <f t="shared" si="0"/>
        <v>5</v>
      </c>
    </row>
    <row r="50" spans="1:14" ht="30">
      <c r="A50" s="79"/>
      <c r="B50" s="57" t="s">
        <v>67</v>
      </c>
      <c r="C50" s="58" t="s">
        <v>47</v>
      </c>
      <c r="D50" s="59" t="s">
        <v>29</v>
      </c>
      <c r="E50" s="26"/>
      <c r="F50" s="26"/>
      <c r="G50" s="26"/>
      <c r="H50" s="26"/>
      <c r="I50" s="26"/>
      <c r="J50" s="26"/>
      <c r="K50" s="26">
        <v>5</v>
      </c>
      <c r="L50" s="26"/>
      <c r="M50" s="26"/>
      <c r="N50" s="62">
        <f t="shared" si="0"/>
        <v>5</v>
      </c>
    </row>
    <row r="51" spans="1:14" ht="15">
      <c r="A51" s="79"/>
      <c r="B51" s="57" t="s">
        <v>68</v>
      </c>
      <c r="C51" s="58" t="s">
        <v>28</v>
      </c>
      <c r="D51" s="59" t="s">
        <v>29</v>
      </c>
      <c r="E51" s="26"/>
      <c r="F51" s="26"/>
      <c r="G51" s="26"/>
      <c r="H51" s="26"/>
      <c r="I51" s="26"/>
      <c r="J51" s="26"/>
      <c r="K51" s="26">
        <v>5</v>
      </c>
      <c r="L51" s="26"/>
      <c r="M51" s="26"/>
      <c r="N51" s="61">
        <f t="shared" si="0"/>
        <v>5</v>
      </c>
    </row>
    <row r="52" spans="1:14" ht="15">
      <c r="A52" s="79"/>
      <c r="B52" s="57" t="s">
        <v>69</v>
      </c>
      <c r="C52" s="58" t="s">
        <v>28</v>
      </c>
      <c r="D52" s="59" t="s">
        <v>29</v>
      </c>
      <c r="E52" s="26"/>
      <c r="F52" s="26"/>
      <c r="G52" s="26"/>
      <c r="H52" s="26"/>
      <c r="I52" s="26"/>
      <c r="J52" s="26"/>
      <c r="K52" s="26">
        <v>5</v>
      </c>
      <c r="L52" s="26"/>
      <c r="M52" s="26"/>
      <c r="N52" s="62">
        <f t="shared" si="0"/>
        <v>5</v>
      </c>
    </row>
    <row r="53" spans="1:14" ht="15">
      <c r="A53" s="79"/>
      <c r="B53" s="57" t="s">
        <v>12</v>
      </c>
      <c r="C53" s="58"/>
      <c r="D53" s="59" t="s">
        <v>29</v>
      </c>
      <c r="E53" s="26"/>
      <c r="F53" s="26"/>
      <c r="G53" s="26"/>
      <c r="H53" s="26"/>
      <c r="I53" s="26"/>
      <c r="J53" s="26">
        <v>5</v>
      </c>
      <c r="K53" s="26"/>
      <c r="L53" s="26"/>
      <c r="M53" s="26"/>
      <c r="N53" s="61">
        <f t="shared" si="0"/>
        <v>5</v>
      </c>
    </row>
    <row r="54" spans="1:23" s="16" customFormat="1" ht="15">
      <c r="A54" s="79"/>
      <c r="B54" s="57" t="s">
        <v>12</v>
      </c>
      <c r="C54" s="58"/>
      <c r="D54" s="59" t="s">
        <v>29</v>
      </c>
      <c r="E54" s="26"/>
      <c r="F54" s="26"/>
      <c r="G54" s="26"/>
      <c r="H54" s="26"/>
      <c r="I54" s="26"/>
      <c r="J54" s="26">
        <v>5</v>
      </c>
      <c r="K54" s="26"/>
      <c r="L54" s="26"/>
      <c r="M54" s="26"/>
      <c r="N54" s="62">
        <f t="shared" si="0"/>
        <v>5</v>
      </c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15">
      <c r="A55" s="79"/>
      <c r="B55" s="57"/>
      <c r="C55" s="58"/>
      <c r="D55" s="59"/>
      <c r="E55" s="26"/>
      <c r="F55" s="26"/>
      <c r="G55" s="26"/>
      <c r="H55" s="26"/>
      <c r="I55" s="26"/>
      <c r="J55" s="26"/>
      <c r="K55" s="26"/>
      <c r="L55" s="26"/>
      <c r="M55" s="26"/>
      <c r="N55" s="61">
        <f t="shared" si="0"/>
        <v>0</v>
      </c>
      <c r="P55" s="17"/>
      <c r="Q55" s="17"/>
      <c r="R55" s="17"/>
      <c r="S55" s="17"/>
      <c r="T55" s="17"/>
      <c r="U55" s="17"/>
      <c r="V55" s="17"/>
      <c r="W55" s="17"/>
    </row>
    <row r="56" spans="1:23" ht="15">
      <c r="A56" s="79"/>
      <c r="B56" s="57"/>
      <c r="C56" s="58"/>
      <c r="D56" s="59"/>
      <c r="E56" s="26"/>
      <c r="F56" s="26"/>
      <c r="G56" s="26"/>
      <c r="H56" s="26"/>
      <c r="I56" s="26"/>
      <c r="J56" s="26"/>
      <c r="K56" s="26"/>
      <c r="L56" s="26"/>
      <c r="M56" s="26"/>
      <c r="N56" s="62">
        <f t="shared" si="0"/>
        <v>0</v>
      </c>
      <c r="P56" s="17"/>
      <c r="Q56" s="17"/>
      <c r="R56" s="17"/>
      <c r="S56" s="17"/>
      <c r="T56" s="17"/>
      <c r="U56" s="17"/>
      <c r="V56" s="17"/>
      <c r="W56" s="17"/>
    </row>
    <row r="57" spans="1:23" ht="15">
      <c r="A57" s="80"/>
      <c r="B57" s="34"/>
      <c r="C57" s="20"/>
      <c r="D57" s="24"/>
      <c r="E57" s="28"/>
      <c r="F57" s="28"/>
      <c r="G57" s="28"/>
      <c r="H57" s="28"/>
      <c r="I57" s="28"/>
      <c r="J57" s="28"/>
      <c r="K57" s="28"/>
      <c r="L57" s="28"/>
      <c r="M57" s="28"/>
      <c r="N57" s="61">
        <f t="shared" si="0"/>
        <v>0</v>
      </c>
      <c r="P57" s="17"/>
      <c r="Q57" s="17"/>
      <c r="R57" s="17"/>
      <c r="S57" s="17"/>
      <c r="T57" s="17"/>
      <c r="U57" s="17"/>
      <c r="V57" s="17"/>
      <c r="W57" s="17"/>
    </row>
    <row r="58" spans="1:23" ht="15">
      <c r="A58" s="10"/>
      <c r="B58" s="34"/>
      <c r="C58" s="20"/>
      <c r="D58" s="24"/>
      <c r="E58" s="28"/>
      <c r="F58" s="28"/>
      <c r="G58" s="28"/>
      <c r="H58" s="28"/>
      <c r="I58" s="28"/>
      <c r="J58" s="28"/>
      <c r="K58" s="28"/>
      <c r="L58" s="28"/>
      <c r="M58" s="28"/>
      <c r="N58" s="62">
        <f t="shared" si="0"/>
        <v>0</v>
      </c>
      <c r="P58" s="17"/>
      <c r="Q58" s="17"/>
      <c r="R58" s="17"/>
      <c r="S58" s="17"/>
      <c r="T58" s="17"/>
      <c r="U58" s="17"/>
      <c r="V58" s="17"/>
      <c r="W58" s="17"/>
    </row>
    <row r="59" spans="1:23" ht="15.75" thickBot="1">
      <c r="A59" s="10"/>
      <c r="B59" s="34"/>
      <c r="C59" s="20"/>
      <c r="D59" s="24"/>
      <c r="E59" s="28"/>
      <c r="F59" s="28"/>
      <c r="G59" s="28"/>
      <c r="H59" s="28"/>
      <c r="I59" s="28"/>
      <c r="J59" s="28"/>
      <c r="K59" s="28"/>
      <c r="L59" s="28"/>
      <c r="M59" s="28"/>
      <c r="N59" s="63">
        <f t="shared" si="0"/>
        <v>0</v>
      </c>
      <c r="P59" s="17"/>
      <c r="Q59" s="17"/>
      <c r="R59" s="17"/>
      <c r="S59" s="17"/>
      <c r="T59" s="17"/>
      <c r="U59" s="17"/>
      <c r="V59" s="17"/>
      <c r="W59" s="17"/>
    </row>
    <row r="60" spans="1:23" ht="15">
      <c r="A60" s="10"/>
      <c r="B60" s="11"/>
      <c r="C60" s="8"/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P60" s="17"/>
      <c r="Q60" s="17"/>
      <c r="R60" s="17"/>
      <c r="S60" s="17"/>
      <c r="T60" s="17"/>
      <c r="U60" s="17"/>
      <c r="V60" s="17"/>
      <c r="W60" s="17"/>
    </row>
    <row r="61" spans="1:23" s="16" customFormat="1" ht="15.75" thickBot="1">
      <c r="A61" s="10"/>
      <c r="B61" s="11"/>
      <c r="C61" s="8"/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15.75" thickBot="1">
      <c r="A62" s="23"/>
      <c r="B62" s="82" t="s">
        <v>94</v>
      </c>
      <c r="C62" s="83"/>
      <c r="D62" s="83"/>
      <c r="E62" s="30">
        <f>SUM(E20:E61)</f>
        <v>29</v>
      </c>
      <c r="F62" s="31">
        <f aca="true" t="shared" si="1" ref="F62:M62">SUM(F20:F61)</f>
        <v>18</v>
      </c>
      <c r="G62" s="31">
        <f t="shared" si="1"/>
        <v>50</v>
      </c>
      <c r="H62" s="31">
        <f t="shared" si="1"/>
        <v>25</v>
      </c>
      <c r="I62" s="31">
        <f t="shared" si="1"/>
        <v>3</v>
      </c>
      <c r="J62" s="31">
        <f t="shared" si="1"/>
        <v>10</v>
      </c>
      <c r="K62" s="31">
        <f t="shared" si="1"/>
        <v>25</v>
      </c>
      <c r="L62" s="31">
        <f t="shared" si="1"/>
        <v>4</v>
      </c>
      <c r="M62" s="32">
        <f t="shared" si="1"/>
        <v>16</v>
      </c>
      <c r="N62" s="33">
        <f>SUM(N20:N61)</f>
        <v>180</v>
      </c>
      <c r="P62" s="17"/>
      <c r="Q62" s="17"/>
      <c r="R62" s="17"/>
      <c r="S62" s="17"/>
      <c r="T62" s="17"/>
      <c r="U62" s="17"/>
      <c r="V62" s="17"/>
      <c r="W62" s="17"/>
    </row>
    <row r="63" spans="1:23" ht="12.75">
      <c r="A63" s="10"/>
      <c r="B63" s="11"/>
      <c r="C63" s="8"/>
      <c r="D63" s="18"/>
      <c r="E63" s="9"/>
      <c r="F63" s="9"/>
      <c r="G63" s="9"/>
      <c r="H63" s="9"/>
      <c r="I63" s="9"/>
      <c r="J63" s="9"/>
      <c r="K63" s="9"/>
      <c r="L63" s="9"/>
      <c r="M63" s="9"/>
      <c r="N63" s="9"/>
      <c r="P63" s="17"/>
      <c r="Q63" s="17"/>
      <c r="R63" s="17"/>
      <c r="S63" s="17"/>
      <c r="T63" s="17"/>
      <c r="U63" s="17"/>
      <c r="V63" s="17"/>
      <c r="W63" s="17"/>
    </row>
    <row r="64" spans="1:14" ht="12.75">
      <c r="A64" s="10"/>
      <c r="B64" s="11"/>
      <c r="C64" s="8"/>
      <c r="D64" s="18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8">
      <c r="A65" s="85" t="s">
        <v>2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</row>
    <row r="66" spans="1:14" ht="15">
      <c r="A66" s="68" t="s">
        <v>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ht="15.75">
      <c r="A67" s="103" t="s">
        <v>1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</row>
    <row r="68" spans="1:14" ht="15.75">
      <c r="A68" s="68" t="s">
        <v>99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2:13" ht="12.75">
      <c r="B70" s="2"/>
      <c r="C70" s="2"/>
      <c r="D70" s="2"/>
      <c r="E70" s="2"/>
      <c r="F70" s="2"/>
      <c r="M70" s="17"/>
    </row>
    <row r="71" spans="2:14" ht="15.75">
      <c r="B71" s="105" t="s">
        <v>5</v>
      </c>
      <c r="C71" s="106"/>
      <c r="D71" s="106"/>
      <c r="E71" s="49"/>
      <c r="F71" s="50" t="s">
        <v>88</v>
      </c>
      <c r="G71" s="51"/>
      <c r="H71" s="52"/>
      <c r="I71" s="107">
        <f>I7</f>
        <v>0</v>
      </c>
      <c r="J71" s="108"/>
      <c r="K71" s="108"/>
      <c r="L71" s="108"/>
      <c r="M71" s="108"/>
      <c r="N71" s="13"/>
    </row>
    <row r="72" spans="2:14" ht="15.75">
      <c r="B72" s="46"/>
      <c r="C72" s="47"/>
      <c r="D72" s="48"/>
      <c r="E72" s="49"/>
      <c r="F72" s="51"/>
      <c r="G72" s="51"/>
      <c r="H72" s="51"/>
      <c r="I72" s="51"/>
      <c r="J72" s="51"/>
      <c r="K72" s="51"/>
      <c r="L72" s="51"/>
      <c r="M72" s="51"/>
      <c r="N72" s="13"/>
    </row>
    <row r="73" spans="2:14" ht="15.75">
      <c r="B73" s="48" t="s">
        <v>3</v>
      </c>
      <c r="C73" s="109">
        <f>C9</f>
        <v>0</v>
      </c>
      <c r="D73" s="110"/>
      <c r="E73" s="110"/>
      <c r="F73" s="47" t="s">
        <v>4</v>
      </c>
      <c r="G73" s="66"/>
      <c r="H73" s="111">
        <f>H9</f>
        <v>0</v>
      </c>
      <c r="I73" s="111"/>
      <c r="J73" s="111"/>
      <c r="K73" s="111"/>
      <c r="L73" s="111"/>
      <c r="M73" s="111"/>
      <c r="N73" s="13"/>
    </row>
    <row r="74" spans="2:13" ht="15">
      <c r="B74" s="48" t="s">
        <v>90</v>
      </c>
      <c r="C74" s="95">
        <f>C10</f>
        <v>0</v>
      </c>
      <c r="D74" s="96"/>
      <c r="E74" s="96"/>
      <c r="F74" s="47" t="s">
        <v>21</v>
      </c>
      <c r="G74" s="65"/>
      <c r="H74" s="55">
        <f>H10</f>
        <v>0</v>
      </c>
      <c r="I74" s="47" t="s">
        <v>89</v>
      </c>
      <c r="J74" s="93">
        <f>J10</f>
        <v>0</v>
      </c>
      <c r="K74" s="94"/>
      <c r="L74" s="94"/>
      <c r="M74" s="94"/>
    </row>
    <row r="75" spans="2:13" ht="15">
      <c r="B75" s="48" t="s">
        <v>91</v>
      </c>
      <c r="C75" s="95">
        <f>C11</f>
        <v>0</v>
      </c>
      <c r="D75" s="96"/>
      <c r="E75" s="96"/>
      <c r="F75" s="47" t="s">
        <v>21</v>
      </c>
      <c r="G75" s="65"/>
      <c r="H75" s="54">
        <f>H11</f>
        <v>0</v>
      </c>
      <c r="I75" s="47" t="s">
        <v>18</v>
      </c>
      <c r="J75" s="93">
        <f>J11</f>
        <v>0</v>
      </c>
      <c r="K75" s="94"/>
      <c r="L75" s="94"/>
      <c r="M75" s="94"/>
    </row>
    <row r="76" spans="2:13" ht="15">
      <c r="B76" s="48" t="s">
        <v>92</v>
      </c>
      <c r="C76" s="121">
        <f>C12</f>
        <v>0</v>
      </c>
      <c r="D76" s="122"/>
      <c r="E76" s="122"/>
      <c r="F76" s="122"/>
      <c r="G76" s="122"/>
      <c r="H76" s="122"/>
      <c r="I76" s="122"/>
      <c r="J76" s="122"/>
      <c r="K76" s="122"/>
      <c r="L76" s="122"/>
      <c r="M76" s="122"/>
    </row>
    <row r="77" spans="2:13" ht="15">
      <c r="B77" s="48" t="s">
        <v>93</v>
      </c>
      <c r="C77" s="95">
        <f>C13</f>
        <v>0</v>
      </c>
      <c r="D77" s="96"/>
      <c r="E77" s="96"/>
      <c r="F77" s="47" t="s">
        <v>98</v>
      </c>
      <c r="G77" s="65"/>
      <c r="H77" s="93">
        <f>H13</f>
        <v>0</v>
      </c>
      <c r="I77" s="94"/>
      <c r="J77" s="94"/>
      <c r="K77" s="94"/>
      <c r="L77" s="94"/>
      <c r="M77" s="94"/>
    </row>
    <row r="78" spans="2:13" ht="12.75">
      <c r="B78" s="15"/>
      <c r="C78" s="14"/>
      <c r="D78" s="12"/>
      <c r="E78" s="17"/>
      <c r="F78" s="12"/>
      <c r="G78" s="12"/>
      <c r="H78" s="17"/>
      <c r="I78" s="12"/>
      <c r="J78" s="12"/>
      <c r="K78" s="12"/>
      <c r="L78" s="12"/>
      <c r="M78" s="17"/>
    </row>
    <row r="79" spans="1:14" ht="12.75">
      <c r="A79" s="120" t="s">
        <v>102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1:14" s="17" customFormat="1" ht="12.75">
      <c r="A80" s="10"/>
      <c r="B80" s="11"/>
      <c r="C80" s="8"/>
      <c r="D80" s="18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3.5" thickBot="1">
      <c r="A81" s="81"/>
      <c r="B81" s="75" t="s">
        <v>6</v>
      </c>
      <c r="C81" s="75" t="s">
        <v>7</v>
      </c>
      <c r="D81" s="84" t="s">
        <v>17</v>
      </c>
      <c r="E81" s="75" t="s">
        <v>19</v>
      </c>
      <c r="F81" s="75"/>
      <c r="G81" s="75"/>
      <c r="H81" s="75"/>
      <c r="I81" s="75"/>
      <c r="J81" s="75"/>
      <c r="K81" s="75"/>
      <c r="L81" s="75"/>
      <c r="M81" s="75"/>
      <c r="N81" s="91"/>
    </row>
    <row r="82" spans="1:14" ht="12.75" customHeight="1">
      <c r="A82" s="81"/>
      <c r="B82" s="76"/>
      <c r="C82" s="76"/>
      <c r="D82" s="76"/>
      <c r="E82" s="70" t="s">
        <v>20</v>
      </c>
      <c r="F82" s="70"/>
      <c r="G82" s="92" t="s">
        <v>49</v>
      </c>
      <c r="H82" s="70" t="s">
        <v>10</v>
      </c>
      <c r="I82" s="70"/>
      <c r="J82" s="69" t="s">
        <v>12</v>
      </c>
      <c r="K82" s="69" t="s">
        <v>50</v>
      </c>
      <c r="L82" s="69" t="s">
        <v>13</v>
      </c>
      <c r="M82" s="97" t="s">
        <v>15</v>
      </c>
      <c r="N82" s="99" t="s">
        <v>16</v>
      </c>
    </row>
    <row r="83" spans="1:14" ht="61.5" customHeight="1" thickBot="1">
      <c r="A83" s="81"/>
      <c r="B83" s="77"/>
      <c r="C83" s="77"/>
      <c r="D83" s="77"/>
      <c r="E83" s="21" t="s">
        <v>8</v>
      </c>
      <c r="F83" s="21" t="s">
        <v>9</v>
      </c>
      <c r="G83" s="78"/>
      <c r="H83" s="21" t="s">
        <v>48</v>
      </c>
      <c r="I83" s="21" t="s">
        <v>11</v>
      </c>
      <c r="J83" s="77"/>
      <c r="K83" s="77"/>
      <c r="L83" s="77"/>
      <c r="M83" s="98" t="s">
        <v>14</v>
      </c>
      <c r="N83" s="100"/>
    </row>
    <row r="84" spans="1:14" ht="15">
      <c r="A84" s="78" t="s">
        <v>97</v>
      </c>
      <c r="B84" s="34" t="s">
        <v>74</v>
      </c>
      <c r="C84" s="19" t="s">
        <v>28</v>
      </c>
      <c r="D84" s="24" t="s">
        <v>84</v>
      </c>
      <c r="E84" s="39">
        <v>5</v>
      </c>
      <c r="F84" s="28"/>
      <c r="G84" s="28"/>
      <c r="H84" s="28"/>
      <c r="I84" s="28"/>
      <c r="J84" s="28"/>
      <c r="K84" s="28"/>
      <c r="L84" s="28"/>
      <c r="M84" s="28"/>
      <c r="N84" s="27">
        <f aca="true" t="shared" si="2" ref="N84:N106">SUM(E84:M84)</f>
        <v>5</v>
      </c>
    </row>
    <row r="85" spans="1:14" ht="30">
      <c r="A85" s="79"/>
      <c r="B85" s="34" t="s">
        <v>75</v>
      </c>
      <c r="C85" s="19" t="s">
        <v>28</v>
      </c>
      <c r="D85" s="24" t="s">
        <v>84</v>
      </c>
      <c r="E85" s="39">
        <v>5</v>
      </c>
      <c r="F85" s="29"/>
      <c r="G85" s="29"/>
      <c r="H85" s="29"/>
      <c r="I85" s="29"/>
      <c r="J85" s="29"/>
      <c r="K85" s="29"/>
      <c r="L85" s="29"/>
      <c r="M85" s="28"/>
      <c r="N85" s="61">
        <f t="shared" si="2"/>
        <v>5</v>
      </c>
    </row>
    <row r="86" spans="1:14" ht="30">
      <c r="A86" s="79"/>
      <c r="B86" s="34" t="s">
        <v>81</v>
      </c>
      <c r="C86" s="19" t="s">
        <v>28</v>
      </c>
      <c r="D86" s="24" t="s">
        <v>85</v>
      </c>
      <c r="E86" s="39">
        <v>5</v>
      </c>
      <c r="F86" s="28"/>
      <c r="G86" s="28"/>
      <c r="H86" s="28"/>
      <c r="I86" s="28"/>
      <c r="J86" s="28"/>
      <c r="K86" s="28"/>
      <c r="L86" s="28"/>
      <c r="M86" s="28"/>
      <c r="N86" s="62">
        <f t="shared" si="2"/>
        <v>5</v>
      </c>
    </row>
    <row r="87" spans="1:14" ht="30">
      <c r="A87" s="79"/>
      <c r="B87" s="34" t="s">
        <v>82</v>
      </c>
      <c r="C87" s="19" t="s">
        <v>28</v>
      </c>
      <c r="D87" s="24" t="s">
        <v>85</v>
      </c>
      <c r="E87" s="39">
        <v>5</v>
      </c>
      <c r="F87" s="29"/>
      <c r="G87" s="29"/>
      <c r="H87" s="29"/>
      <c r="I87" s="29"/>
      <c r="J87" s="29"/>
      <c r="K87" s="29"/>
      <c r="L87" s="29"/>
      <c r="M87" s="28"/>
      <c r="N87" s="61">
        <f t="shared" si="2"/>
        <v>5</v>
      </c>
    </row>
    <row r="88" spans="1:14" ht="15">
      <c r="A88" s="79"/>
      <c r="B88" s="34" t="s">
        <v>72</v>
      </c>
      <c r="C88" s="19" t="s">
        <v>56</v>
      </c>
      <c r="D88" s="24" t="s">
        <v>84</v>
      </c>
      <c r="E88" s="39"/>
      <c r="F88" s="28"/>
      <c r="G88" s="28"/>
      <c r="H88" s="28">
        <v>5</v>
      </c>
      <c r="I88" s="28"/>
      <c r="J88" s="28"/>
      <c r="K88" s="28"/>
      <c r="L88" s="28"/>
      <c r="M88" s="28"/>
      <c r="N88" s="62">
        <f t="shared" si="2"/>
        <v>5</v>
      </c>
    </row>
    <row r="89" spans="1:14" ht="15">
      <c r="A89" s="79"/>
      <c r="B89" s="34" t="s">
        <v>73</v>
      </c>
      <c r="C89" s="19" t="s">
        <v>47</v>
      </c>
      <c r="D89" s="24" t="s">
        <v>84</v>
      </c>
      <c r="E89" s="39"/>
      <c r="F89" s="29"/>
      <c r="G89" s="29">
        <v>5</v>
      </c>
      <c r="H89" s="29"/>
      <c r="I89" s="29"/>
      <c r="J89" s="29"/>
      <c r="K89" s="29"/>
      <c r="L89" s="29"/>
      <c r="M89" s="28"/>
      <c r="N89" s="61">
        <f t="shared" si="2"/>
        <v>5</v>
      </c>
    </row>
    <row r="90" spans="1:14" ht="30">
      <c r="A90" s="79"/>
      <c r="B90" s="34" t="s">
        <v>106</v>
      </c>
      <c r="C90" s="19" t="s">
        <v>47</v>
      </c>
      <c r="D90" s="24" t="s">
        <v>84</v>
      </c>
      <c r="E90" s="39"/>
      <c r="F90" s="28"/>
      <c r="G90" s="28">
        <v>5</v>
      </c>
      <c r="H90" s="28"/>
      <c r="I90" s="28"/>
      <c r="J90" s="28"/>
      <c r="K90" s="28"/>
      <c r="L90" s="28"/>
      <c r="M90" s="28"/>
      <c r="N90" s="62">
        <f t="shared" si="2"/>
        <v>5</v>
      </c>
    </row>
    <row r="91" spans="1:14" ht="15">
      <c r="A91" s="79"/>
      <c r="B91" s="34" t="s">
        <v>78</v>
      </c>
      <c r="C91" s="19" t="s">
        <v>47</v>
      </c>
      <c r="D91" s="24" t="s">
        <v>84</v>
      </c>
      <c r="E91" s="39"/>
      <c r="F91" s="29"/>
      <c r="G91" s="29">
        <v>5</v>
      </c>
      <c r="H91" s="29"/>
      <c r="I91" s="29"/>
      <c r="J91" s="29"/>
      <c r="K91" s="29"/>
      <c r="L91" s="29"/>
      <c r="M91" s="28"/>
      <c r="N91" s="61">
        <f t="shared" si="2"/>
        <v>5</v>
      </c>
    </row>
    <row r="92" spans="1:14" ht="15">
      <c r="A92" s="79"/>
      <c r="B92" s="34" t="s">
        <v>76</v>
      </c>
      <c r="C92" s="19" t="s">
        <v>47</v>
      </c>
      <c r="D92" s="24" t="s">
        <v>84</v>
      </c>
      <c r="E92" s="39"/>
      <c r="F92" s="28"/>
      <c r="G92" s="28">
        <v>5</v>
      </c>
      <c r="H92" s="28"/>
      <c r="I92" s="28"/>
      <c r="J92" s="28"/>
      <c r="K92" s="28"/>
      <c r="L92" s="28"/>
      <c r="M92" s="28"/>
      <c r="N92" s="62">
        <f t="shared" si="2"/>
        <v>5</v>
      </c>
    </row>
    <row r="93" spans="1:14" ht="15">
      <c r="A93" s="79"/>
      <c r="B93" s="34" t="s">
        <v>77</v>
      </c>
      <c r="C93" s="19" t="s">
        <v>47</v>
      </c>
      <c r="D93" s="24" t="s">
        <v>84</v>
      </c>
      <c r="E93" s="39"/>
      <c r="F93" s="29"/>
      <c r="G93" s="29">
        <v>5</v>
      </c>
      <c r="H93" s="29"/>
      <c r="I93" s="29"/>
      <c r="J93" s="29"/>
      <c r="K93" s="29"/>
      <c r="L93" s="29"/>
      <c r="M93" s="28"/>
      <c r="N93" s="61">
        <f t="shared" si="2"/>
        <v>5</v>
      </c>
    </row>
    <row r="94" spans="1:14" ht="15">
      <c r="A94" s="79"/>
      <c r="B94" s="34" t="s">
        <v>105</v>
      </c>
      <c r="C94" s="19" t="s">
        <v>39</v>
      </c>
      <c r="D94" s="24" t="s">
        <v>84</v>
      </c>
      <c r="E94" s="39"/>
      <c r="F94" s="28"/>
      <c r="G94" s="28">
        <v>5</v>
      </c>
      <c r="H94" s="28"/>
      <c r="I94" s="28"/>
      <c r="J94" s="28"/>
      <c r="K94" s="28"/>
      <c r="L94" s="28"/>
      <c r="M94" s="28"/>
      <c r="N94" s="62">
        <f t="shared" si="2"/>
        <v>5</v>
      </c>
    </row>
    <row r="95" spans="1:14" ht="15">
      <c r="A95" s="79"/>
      <c r="B95" s="34" t="s">
        <v>79</v>
      </c>
      <c r="C95" s="19" t="s">
        <v>80</v>
      </c>
      <c r="D95" s="24" t="s">
        <v>85</v>
      </c>
      <c r="E95" s="39"/>
      <c r="F95" s="29"/>
      <c r="G95" s="29"/>
      <c r="H95" s="29"/>
      <c r="I95" s="29">
        <v>5</v>
      </c>
      <c r="J95" s="29"/>
      <c r="K95" s="29"/>
      <c r="L95" s="29"/>
      <c r="M95" s="28"/>
      <c r="N95" s="61">
        <f t="shared" si="2"/>
        <v>5</v>
      </c>
    </row>
    <row r="96" spans="1:14" ht="30">
      <c r="A96" s="79"/>
      <c r="B96" s="34" t="s">
        <v>83</v>
      </c>
      <c r="C96" s="19"/>
      <c r="D96" s="24" t="s">
        <v>85</v>
      </c>
      <c r="E96" s="39"/>
      <c r="F96" s="28"/>
      <c r="G96" s="28"/>
      <c r="H96" s="28"/>
      <c r="I96" s="28"/>
      <c r="J96" s="28"/>
      <c r="K96" s="28"/>
      <c r="L96" s="28"/>
      <c r="M96" s="28">
        <v>2</v>
      </c>
      <c r="N96" s="62">
        <f t="shared" si="2"/>
        <v>2</v>
      </c>
    </row>
    <row r="97" spans="1:14" ht="15">
      <c r="A97" s="79"/>
      <c r="B97" s="34" t="s">
        <v>13</v>
      </c>
      <c r="C97" s="19"/>
      <c r="D97" s="24" t="s">
        <v>85</v>
      </c>
      <c r="E97" s="39"/>
      <c r="F97" s="29"/>
      <c r="G97" s="29"/>
      <c r="H97" s="29"/>
      <c r="I97" s="29"/>
      <c r="J97" s="29"/>
      <c r="K97" s="29"/>
      <c r="L97" s="29">
        <v>28</v>
      </c>
      <c r="M97" s="28"/>
      <c r="N97" s="61">
        <f t="shared" si="2"/>
        <v>28</v>
      </c>
    </row>
    <row r="98" spans="1:14" ht="15">
      <c r="A98" s="79"/>
      <c r="B98" s="34" t="s">
        <v>12</v>
      </c>
      <c r="C98" s="20"/>
      <c r="D98" s="24" t="s">
        <v>84</v>
      </c>
      <c r="E98" s="39"/>
      <c r="F98" s="28"/>
      <c r="G98" s="28"/>
      <c r="H98" s="28"/>
      <c r="I98" s="28"/>
      <c r="J98" s="28">
        <v>5</v>
      </c>
      <c r="K98" s="28"/>
      <c r="L98" s="28"/>
      <c r="M98" s="28"/>
      <c r="N98" s="62">
        <f t="shared" si="2"/>
        <v>5</v>
      </c>
    </row>
    <row r="99" spans="1:14" ht="15">
      <c r="A99" s="79"/>
      <c r="B99" s="34" t="s">
        <v>86</v>
      </c>
      <c r="C99" s="20"/>
      <c r="D99" s="24" t="s">
        <v>84</v>
      </c>
      <c r="E99" s="39"/>
      <c r="F99" s="29"/>
      <c r="G99" s="29"/>
      <c r="H99" s="29"/>
      <c r="I99" s="29"/>
      <c r="J99" s="29"/>
      <c r="K99" s="29">
        <v>5</v>
      </c>
      <c r="L99" s="29"/>
      <c r="M99" s="28"/>
      <c r="N99" s="61">
        <f t="shared" si="2"/>
        <v>5</v>
      </c>
    </row>
    <row r="100" spans="1:14" ht="15">
      <c r="A100" s="79"/>
      <c r="B100" s="34" t="s">
        <v>86</v>
      </c>
      <c r="C100" s="20"/>
      <c r="D100" s="24" t="s">
        <v>84</v>
      </c>
      <c r="E100" s="39"/>
      <c r="F100" s="28"/>
      <c r="G100" s="28"/>
      <c r="H100" s="28"/>
      <c r="I100" s="28"/>
      <c r="J100" s="28"/>
      <c r="K100" s="28">
        <v>5</v>
      </c>
      <c r="L100" s="28"/>
      <c r="M100" s="28"/>
      <c r="N100" s="62">
        <f t="shared" si="2"/>
        <v>5</v>
      </c>
    </row>
    <row r="101" spans="1:14" ht="15">
      <c r="A101" s="79"/>
      <c r="B101" s="34" t="s">
        <v>86</v>
      </c>
      <c r="C101" s="20"/>
      <c r="D101" s="24" t="s">
        <v>85</v>
      </c>
      <c r="E101" s="39"/>
      <c r="F101" s="29"/>
      <c r="G101" s="29"/>
      <c r="H101" s="29"/>
      <c r="I101" s="29"/>
      <c r="J101" s="29"/>
      <c r="K101" s="29">
        <v>5</v>
      </c>
      <c r="L101" s="29"/>
      <c r="M101" s="28"/>
      <c r="N101" s="61">
        <f t="shared" si="2"/>
        <v>5</v>
      </c>
    </row>
    <row r="102" spans="1:14" ht="15">
      <c r="A102" s="79"/>
      <c r="B102" s="34" t="s">
        <v>86</v>
      </c>
      <c r="C102" s="20"/>
      <c r="D102" s="24" t="s">
        <v>85</v>
      </c>
      <c r="E102" s="39"/>
      <c r="F102" s="28"/>
      <c r="G102" s="28"/>
      <c r="H102" s="28"/>
      <c r="I102" s="28"/>
      <c r="J102" s="28"/>
      <c r="K102" s="28">
        <v>5</v>
      </c>
      <c r="L102" s="28"/>
      <c r="M102" s="28"/>
      <c r="N102" s="62">
        <f t="shared" si="2"/>
        <v>5</v>
      </c>
    </row>
    <row r="103" spans="1:14" ht="15">
      <c r="A103" s="79"/>
      <c r="B103" s="34" t="s">
        <v>86</v>
      </c>
      <c r="C103" s="20"/>
      <c r="D103" s="24" t="s">
        <v>85</v>
      </c>
      <c r="E103" s="39"/>
      <c r="F103" s="29"/>
      <c r="G103" s="29"/>
      <c r="H103" s="29"/>
      <c r="I103" s="29"/>
      <c r="J103" s="29"/>
      <c r="K103" s="29">
        <v>5</v>
      </c>
      <c r="L103" s="29"/>
      <c r="M103" s="28"/>
      <c r="N103" s="61">
        <f t="shared" si="2"/>
        <v>5</v>
      </c>
    </row>
    <row r="104" spans="1:14" ht="15">
      <c r="A104" s="79"/>
      <c r="B104" s="35"/>
      <c r="C104" s="20"/>
      <c r="D104" s="20"/>
      <c r="E104" s="40"/>
      <c r="F104" s="60"/>
      <c r="G104" s="60"/>
      <c r="H104" s="60"/>
      <c r="I104" s="60"/>
      <c r="J104" s="60"/>
      <c r="K104" s="60"/>
      <c r="L104" s="60"/>
      <c r="M104" s="60"/>
      <c r="N104" s="62">
        <f t="shared" si="2"/>
        <v>0</v>
      </c>
    </row>
    <row r="105" spans="1:14" ht="15">
      <c r="A105" s="79"/>
      <c r="B105" s="35"/>
      <c r="C105" s="20"/>
      <c r="D105" s="20"/>
      <c r="E105" s="40"/>
      <c r="F105" s="41"/>
      <c r="G105" s="41"/>
      <c r="H105" s="41"/>
      <c r="I105" s="41"/>
      <c r="J105" s="41"/>
      <c r="K105" s="41"/>
      <c r="L105" s="41"/>
      <c r="M105" s="60"/>
      <c r="N105" s="62">
        <f t="shared" si="2"/>
        <v>0</v>
      </c>
    </row>
    <row r="106" spans="1:14" ht="15.75" thickBot="1">
      <c r="A106" s="80"/>
      <c r="B106" s="35"/>
      <c r="C106" s="20"/>
      <c r="D106" s="20"/>
      <c r="E106" s="40"/>
      <c r="F106" s="60"/>
      <c r="G106" s="60"/>
      <c r="H106" s="60"/>
      <c r="I106" s="60"/>
      <c r="J106" s="60"/>
      <c r="K106" s="60"/>
      <c r="L106" s="60"/>
      <c r="M106" s="60"/>
      <c r="N106" s="63">
        <f t="shared" si="2"/>
        <v>0</v>
      </c>
    </row>
    <row r="107" spans="2:14" ht="15">
      <c r="B107" s="36"/>
      <c r="C107" s="8"/>
      <c r="D107" s="8"/>
      <c r="E107" s="41"/>
      <c r="F107" s="41"/>
      <c r="G107" s="41"/>
      <c r="H107" s="41"/>
      <c r="I107" s="41"/>
      <c r="J107" s="41"/>
      <c r="K107" s="41"/>
      <c r="L107" s="41"/>
      <c r="M107" s="41"/>
      <c r="N107" s="29"/>
    </row>
    <row r="108" spans="2:14" ht="15.75" thickBot="1">
      <c r="B108" s="25"/>
      <c r="C108" s="7"/>
      <c r="D108" s="7"/>
      <c r="E108" s="41"/>
      <c r="F108" s="41"/>
      <c r="G108" s="41"/>
      <c r="H108" s="41"/>
      <c r="I108" s="41"/>
      <c r="J108" s="41"/>
      <c r="K108" s="41"/>
      <c r="L108" s="41"/>
      <c r="M108" s="41"/>
      <c r="N108" s="29"/>
    </row>
    <row r="109" spans="1:14" ht="15.75" customHeight="1" thickBot="1">
      <c r="A109" s="10"/>
      <c r="B109" s="72" t="s">
        <v>101</v>
      </c>
      <c r="C109" s="73"/>
      <c r="D109" s="74"/>
      <c r="E109" s="42">
        <f aca="true" t="shared" si="3" ref="E109:N109">E62+SUM(E84:E107)</f>
        <v>49</v>
      </c>
      <c r="F109" s="43">
        <f t="shared" si="3"/>
        <v>18</v>
      </c>
      <c r="G109" s="43">
        <f t="shared" si="3"/>
        <v>80</v>
      </c>
      <c r="H109" s="43">
        <f t="shared" si="3"/>
        <v>30</v>
      </c>
      <c r="I109" s="43">
        <f t="shared" si="3"/>
        <v>8</v>
      </c>
      <c r="J109" s="43">
        <f t="shared" si="3"/>
        <v>15</v>
      </c>
      <c r="K109" s="43">
        <f t="shared" si="3"/>
        <v>50</v>
      </c>
      <c r="L109" s="43">
        <f t="shared" si="3"/>
        <v>32</v>
      </c>
      <c r="M109" s="44">
        <f t="shared" si="3"/>
        <v>18</v>
      </c>
      <c r="N109" s="33">
        <f t="shared" si="3"/>
        <v>300</v>
      </c>
    </row>
    <row r="110" spans="1:14" ht="15.75" thickBot="1">
      <c r="A110" s="10"/>
      <c r="B110" s="89" t="s">
        <v>96</v>
      </c>
      <c r="C110" s="90"/>
      <c r="D110" s="90"/>
      <c r="E110" s="88">
        <v>50</v>
      </c>
      <c r="F110" s="88"/>
      <c r="G110" s="38">
        <v>70</v>
      </c>
      <c r="H110" s="88">
        <v>30</v>
      </c>
      <c r="I110" s="88"/>
      <c r="J110" s="38">
        <v>15</v>
      </c>
      <c r="K110" s="38"/>
      <c r="L110" s="38">
        <v>15</v>
      </c>
      <c r="M110" s="45">
        <v>18</v>
      </c>
      <c r="N110" s="33">
        <v>300</v>
      </c>
    </row>
    <row r="111" spans="1:14" ht="15.75" thickBot="1">
      <c r="A111" s="10"/>
      <c r="B111" s="89" t="s">
        <v>95</v>
      </c>
      <c r="C111" s="90"/>
      <c r="D111" s="90"/>
      <c r="E111" s="87">
        <v>67</v>
      </c>
      <c r="F111" s="87"/>
      <c r="G111" s="37">
        <v>80</v>
      </c>
      <c r="H111" s="87">
        <v>38</v>
      </c>
      <c r="I111" s="87"/>
      <c r="J111" s="37">
        <v>15</v>
      </c>
      <c r="K111" s="37">
        <v>50</v>
      </c>
      <c r="L111" s="37">
        <v>32</v>
      </c>
      <c r="M111" s="39">
        <v>18</v>
      </c>
      <c r="N111" s="33">
        <v>300</v>
      </c>
    </row>
    <row r="112" spans="2:14" ht="12.75"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3"/>
    </row>
    <row r="113" spans="2:14" ht="12.75"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3"/>
    </row>
    <row r="115" spans="2:13" ht="12.75">
      <c r="B115" s="67" t="s">
        <v>103</v>
      </c>
      <c r="C115" s="67"/>
      <c r="D115" s="67"/>
      <c r="E115" s="71" t="s">
        <v>104</v>
      </c>
      <c r="F115" s="71"/>
      <c r="G115" s="71"/>
      <c r="H115" s="71"/>
      <c r="I115" s="71"/>
      <c r="J115" s="71"/>
      <c r="K115" s="71"/>
      <c r="L115" s="71"/>
      <c r="M115" s="71"/>
    </row>
    <row r="117" spans="2:13" ht="12.75">
      <c r="B117" s="16"/>
      <c r="E117" s="16"/>
      <c r="F117" s="16"/>
      <c r="G117" s="16"/>
      <c r="H117" s="16"/>
      <c r="I117" s="16"/>
      <c r="J117" s="16"/>
      <c r="K117" s="16"/>
      <c r="L117" s="16"/>
      <c r="M117" s="16"/>
    </row>
  </sheetData>
  <mergeCells count="69">
    <mergeCell ref="A79:N79"/>
    <mergeCell ref="C76:M76"/>
    <mergeCell ref="C77:E77"/>
    <mergeCell ref="H77:M77"/>
    <mergeCell ref="C9:E9"/>
    <mergeCell ref="B7:D7"/>
    <mergeCell ref="C11:E11"/>
    <mergeCell ref="A15:N15"/>
    <mergeCell ref="C12:M12"/>
    <mergeCell ref="C13:E13"/>
    <mergeCell ref="H13:M13"/>
    <mergeCell ref="J10:M10"/>
    <mergeCell ref="J11:M11"/>
    <mergeCell ref="I7:M7"/>
    <mergeCell ref="J75:M75"/>
    <mergeCell ref="A67:N67"/>
    <mergeCell ref="A68:N68"/>
    <mergeCell ref="B71:D71"/>
    <mergeCell ref="I71:M71"/>
    <mergeCell ref="C75:E75"/>
    <mergeCell ref="C73:E73"/>
    <mergeCell ref="H73:M73"/>
    <mergeCell ref="C74:E74"/>
    <mergeCell ref="M18:M19"/>
    <mergeCell ref="N18:N19"/>
    <mergeCell ref="A1:N1"/>
    <mergeCell ref="A2:N2"/>
    <mergeCell ref="A3:N3"/>
    <mergeCell ref="A4:N4"/>
    <mergeCell ref="H18:I18"/>
    <mergeCell ref="J18:J19"/>
    <mergeCell ref="K18:K19"/>
    <mergeCell ref="H9:M9"/>
    <mergeCell ref="C10:E10"/>
    <mergeCell ref="M82:M83"/>
    <mergeCell ref="N82:N83"/>
    <mergeCell ref="A17:A19"/>
    <mergeCell ref="E17:N17"/>
    <mergeCell ref="E18:F18"/>
    <mergeCell ref="G18:G19"/>
    <mergeCell ref="B17:B19"/>
    <mergeCell ref="C17:C19"/>
    <mergeCell ref="D17:D19"/>
    <mergeCell ref="L18:L19"/>
    <mergeCell ref="H82:I82"/>
    <mergeCell ref="J82:J83"/>
    <mergeCell ref="K82:K83"/>
    <mergeCell ref="L82:L83"/>
    <mergeCell ref="A66:N66"/>
    <mergeCell ref="E81:N81"/>
    <mergeCell ref="E82:F82"/>
    <mergeCell ref="G82:G83"/>
    <mergeCell ref="J74:M74"/>
    <mergeCell ref="E111:F111"/>
    <mergeCell ref="H110:I110"/>
    <mergeCell ref="H111:I111"/>
    <mergeCell ref="B110:D110"/>
    <mergeCell ref="B111:D111"/>
    <mergeCell ref="E110:F110"/>
    <mergeCell ref="E115:M115"/>
    <mergeCell ref="B109:D109"/>
    <mergeCell ref="C81:C83"/>
    <mergeCell ref="A20:A57"/>
    <mergeCell ref="A84:A106"/>
    <mergeCell ref="A81:A83"/>
    <mergeCell ref="B81:B83"/>
    <mergeCell ref="B62:D62"/>
    <mergeCell ref="D81:D83"/>
    <mergeCell ref="A65:N65"/>
  </mergeCells>
  <printOptions/>
  <pageMargins left="0.52" right="0.5" top="0.84" bottom="0.5905511811023623" header="0.4330708661417323" footer="0.31496062992125984"/>
  <pageSetup horizontalDpi="300" verticalDpi="300" orientation="portrait" paperSize="9" scale="70" r:id="rId1"/>
  <headerFooter alignWithMargins="0">
    <oddFooter>&amp;RPagina &amp;P di &amp;N</oddFooter>
  </headerFooter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Ferdinando Nicolò</cp:lastModifiedBy>
  <cp:lastPrinted>2004-10-13T10:27:46Z</cp:lastPrinted>
  <dcterms:created xsi:type="dcterms:W3CDTF">2004-09-23T14:16:46Z</dcterms:created>
  <dcterms:modified xsi:type="dcterms:W3CDTF">2007-10-18T12:06:34Z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770974273</vt:i4>
  </property>
  <property fmtid="{D5CDD505-2E9C-101B-9397-08002B2CF9AE}" pid="3" name="_EmailSubject">
    <vt:lpwstr>piano studi</vt:lpwstr>
  </property>
  <property fmtid="{D5CDD505-2E9C-101B-9397-08002B2CF9AE}" pid="4" name="_AuthorEmail">
    <vt:lpwstr>nicolo@uniroma3.it</vt:lpwstr>
  </property>
  <property fmtid="{D5CDD505-2E9C-101B-9397-08002B2CF9AE}" pid="5" name="_AuthorEmailDisplayName">
    <vt:lpwstr>Fer. Nicolò</vt:lpwstr>
  </property>
  <property fmtid="{D5CDD505-2E9C-101B-9397-08002B2CF9AE}" pid="6" name="_PreviousAdHocReviewCycleID">
    <vt:i4>-2100187451</vt:i4>
  </property>
  <property fmtid="{D5CDD505-2E9C-101B-9397-08002B2CF9AE}" pid="7" name="_ReviewingToolsShownOnce">
    <vt:lpwstr/>
  </property>
</Properties>
</file>